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alar_pihl_fin_ee/Documents/Dokumendid/Pärnu MK Haapsalu Sadama 21/Pärnu, Kuninga 22/"/>
    </mc:Choice>
  </mc:AlternateContent>
  <xr:revisionPtr revIDLastSave="0" documentId="8_{0614DBFB-BDE6-44A2-94CE-A5B3A8DE4A2D}" xr6:coauthVersionLast="47" xr6:coauthVersionMax="47" xr10:uidLastSave="{00000000-0000-0000-0000-000000000000}"/>
  <bookViews>
    <workbookView xWindow="-110" yWindow="-110" windowWidth="19420" windowHeight="11500" tabRatio="683" xr2:uid="{00000000-000D-0000-FFFF-FFFF00000000}"/>
  </bookViews>
  <sheets>
    <sheet name="Tööde loetelu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10" i="2" s="1"/>
  <c r="E11" i="2" l="1"/>
  <c r="E12" i="2" l="1"/>
  <c r="E13" i="2" l="1"/>
  <c r="E14" i="2" s="1"/>
  <c r="E15" i="2" s="1"/>
</calcChain>
</file>

<file path=xl/sharedStrings.xml><?xml version="1.0" encoding="utf-8"?>
<sst xmlns="http://schemas.openxmlformats.org/spreadsheetml/2006/main" count="16" uniqueCount="16">
  <si>
    <t>Lisa nr 1</t>
  </si>
  <si>
    <t>Üürilepingu nr KPJ-4/2020-296  lisale nr 6.4</t>
  </si>
  <si>
    <t>Tööde loetelu ja eeldatav maksumus -</t>
  </si>
  <si>
    <t>kohtusaalidesse valvekaamerate paigaldamine</t>
  </si>
  <si>
    <t>Jrk
nr</t>
  </si>
  <si>
    <t>Töö nimetus</t>
  </si>
  <si>
    <t>Eeldatav maksumus, EUR, km-ta</t>
  </si>
  <si>
    <t>Kohtusaalidesse nr 4-7 valvekaamerate paigaldamine.</t>
  </si>
  <si>
    <t>4tk</t>
  </si>
  <si>
    <t>Tööde maksumus ilma reservita</t>
  </si>
  <si>
    <t>Tellija reserv</t>
  </si>
  <si>
    <t>Tööde maksumus koos reserviga:</t>
  </si>
  <si>
    <t>RKAS projektijuhtimise kulu</t>
  </si>
  <si>
    <t>Tööde maksumus kokku km-ta</t>
  </si>
  <si>
    <t>Käibemaks</t>
  </si>
  <si>
    <t>Tööde maksumus kokku koos km-ga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</si>
</sst>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5" fillId="0" borderId="0"/>
    <xf numFmtId="0" fontId="6" fillId="0" borderId="0"/>
  </cellStyleXfs>
  <cellXfs count="44">
    <xf numFmtId="0" fontId="0" fillId="0" borderId="0" xfId="0"/>
    <xf numFmtId="0" fontId="8" fillId="0" borderId="0" xfId="1" applyFont="1" applyAlignment="1">
      <alignment horizontal="right"/>
    </xf>
    <xf numFmtId="0" fontId="9" fillId="0" borderId="0" xfId="1" applyFont="1" applyAlignment="1">
      <alignment horizontal="right"/>
    </xf>
    <xf numFmtId="0" fontId="8" fillId="0" borderId="0" xfId="0" applyFont="1" applyAlignment="1">
      <alignment vertical="center"/>
    </xf>
    <xf numFmtId="0" fontId="2" fillId="0" borderId="0" xfId="0" applyFont="1"/>
    <xf numFmtId="0" fontId="9" fillId="0" borderId="4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8" xfId="0" applyFont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7" fillId="0" borderId="1" xfId="0" applyFont="1" applyBorder="1"/>
    <xf numFmtId="0" fontId="9" fillId="0" borderId="3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9" fontId="9" fillId="0" borderId="16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/>
    </xf>
    <xf numFmtId="0" fontId="7" fillId="2" borderId="18" xfId="0" applyFont="1" applyFill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3" fontId="9" fillId="0" borderId="22" xfId="0" applyNumberFormat="1" applyFont="1" applyBorder="1" applyAlignment="1">
      <alignment vertical="center" wrapText="1"/>
    </xf>
    <xf numFmtId="3" fontId="9" fillId="0" borderId="21" xfId="0" applyNumberFormat="1" applyFont="1" applyBorder="1" applyAlignment="1">
      <alignment vertical="center" wrapText="1"/>
    </xf>
    <xf numFmtId="3" fontId="8" fillId="0" borderId="22" xfId="0" applyNumberFormat="1" applyFont="1" applyBorder="1" applyAlignment="1">
      <alignment vertical="center" wrapText="1"/>
    </xf>
    <xf numFmtId="3" fontId="9" fillId="0" borderId="23" xfId="0" applyNumberFormat="1" applyFont="1" applyBorder="1" applyAlignment="1">
      <alignment vertical="center" wrapText="1"/>
    </xf>
    <xf numFmtId="3" fontId="8" fillId="2" borderId="14" xfId="0" applyNumberFormat="1" applyFont="1" applyFill="1" applyBorder="1" applyAlignment="1">
      <alignment vertical="center" wrapText="1"/>
    </xf>
    <xf numFmtId="3" fontId="9" fillId="0" borderId="24" xfId="0" applyNumberFormat="1" applyFont="1" applyBorder="1" applyAlignment="1">
      <alignment vertical="center" wrapText="1"/>
    </xf>
    <xf numFmtId="3" fontId="8" fillId="0" borderId="25" xfId="0" applyNumberFormat="1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15" xfId="0" applyFont="1" applyBorder="1"/>
    <xf numFmtId="0" fontId="1" fillId="0" borderId="15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9" fontId="1" fillId="0" borderId="17" xfId="0" applyNumberFormat="1" applyFont="1" applyBorder="1"/>
    <xf numFmtId="0" fontId="1" fillId="2" borderId="12" xfId="0" applyFont="1" applyFill="1" applyBorder="1"/>
    <xf numFmtId="0" fontId="1" fillId="0" borderId="7" xfId="0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0" fontId="1" fillId="0" borderId="6" xfId="0" applyFont="1" applyBorder="1"/>
    <xf numFmtId="4" fontId="1" fillId="0" borderId="0" xfId="0" applyNumberFormat="1" applyFont="1"/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8">
    <cellStyle name="Normaallaad" xfId="0" builtinId="0"/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 5" xfId="6" xr:uid="{2232E526-854E-41E0-AFAE-5F5E9736DB35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kas.sharepoint.com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1"/>
      <sheetName val="stat__pakkumused1"/>
      <sheetName val="EMTA_pakkumused1"/>
      <sheetName val="koond_pakkumused1"/>
      <sheetName val="vastavuse_hindamine"/>
      <sheetName val="stat__pakkumused"/>
      <sheetName val="EMTA_pakkumused"/>
      <sheetName val="koond_pakkumused"/>
      <sheetName val="vastavuse_hindamine2"/>
      <sheetName val="stat__pakkumused2"/>
      <sheetName val="EMTA_pakkumused2"/>
      <sheetName val="koond_pakkumuse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7"/>
  <sheetViews>
    <sheetView tabSelected="1" zoomScaleNormal="100" workbookViewId="0">
      <pane ySplit="7" topLeftCell="A8" activePane="bottomLeft" state="frozen"/>
      <selection pane="bottomLeft" activeCell="O15" sqref="O15"/>
    </sheetView>
  </sheetViews>
  <sheetFormatPr defaultColWidth="9.33203125" defaultRowHeight="15" x14ac:dyDescent="0.25"/>
  <cols>
    <col min="1" max="1" width="4.33203125" style="4" customWidth="1"/>
    <col min="2" max="2" width="6.6640625" style="4" customWidth="1"/>
    <col min="3" max="3" width="83" style="4" customWidth="1"/>
    <col min="4" max="4" width="7" style="4" customWidth="1"/>
    <col min="5" max="5" width="27.6640625" style="12" customWidth="1"/>
    <col min="6" max="16384" width="9.33203125" style="4"/>
  </cols>
  <sheetData>
    <row r="1" spans="2:8" x14ac:dyDescent="0.25">
      <c r="B1" s="32"/>
      <c r="C1" s="32"/>
      <c r="D1" s="32"/>
      <c r="E1" s="1" t="s">
        <v>0</v>
      </c>
      <c r="F1" s="32"/>
      <c r="G1" s="32"/>
      <c r="H1" s="32"/>
    </row>
    <row r="2" spans="2:8" x14ac:dyDescent="0.25">
      <c r="B2" s="32"/>
      <c r="C2" s="32"/>
      <c r="D2" s="32"/>
      <c r="E2" s="2" t="s">
        <v>1</v>
      </c>
      <c r="F2" s="32"/>
      <c r="G2" s="32"/>
      <c r="H2" s="32"/>
    </row>
    <row r="4" spans="2:8" x14ac:dyDescent="0.25">
      <c r="B4" s="42" t="s">
        <v>2</v>
      </c>
      <c r="C4" s="42"/>
      <c r="D4" s="42"/>
      <c r="E4" s="42"/>
      <c r="F4" s="32"/>
      <c r="G4" s="32"/>
      <c r="H4" s="32"/>
    </row>
    <row r="5" spans="2:8" x14ac:dyDescent="0.25">
      <c r="B5" s="32"/>
      <c r="C5" s="43" t="s">
        <v>3</v>
      </c>
      <c r="D5" s="43"/>
      <c r="E5" s="43"/>
      <c r="F5" s="32"/>
      <c r="G5" s="32"/>
      <c r="H5" s="32"/>
    </row>
    <row r="6" spans="2:8" ht="15.75" thickBot="1" x14ac:dyDescent="0.3">
      <c r="B6" s="3"/>
      <c r="C6" s="32"/>
      <c r="D6" s="32"/>
      <c r="E6" s="23"/>
      <c r="F6" s="32"/>
      <c r="G6" s="32"/>
      <c r="H6" s="32"/>
    </row>
    <row r="7" spans="2:8" ht="30" x14ac:dyDescent="0.25">
      <c r="B7" s="21" t="s">
        <v>4</v>
      </c>
      <c r="C7" s="22" t="s">
        <v>5</v>
      </c>
      <c r="D7" s="15"/>
      <c r="E7" s="20" t="s">
        <v>6</v>
      </c>
      <c r="F7" s="32"/>
      <c r="G7" s="32"/>
      <c r="H7" s="32"/>
    </row>
    <row r="8" spans="2:8" ht="15.75" thickBot="1" x14ac:dyDescent="0.3">
      <c r="B8" s="5">
        <v>1</v>
      </c>
      <c r="C8" s="6" t="s">
        <v>7</v>
      </c>
      <c r="D8" s="31" t="s">
        <v>8</v>
      </c>
      <c r="E8" s="24">
        <v>3274.5</v>
      </c>
      <c r="F8" s="32"/>
      <c r="G8" s="32"/>
      <c r="H8" s="32"/>
    </row>
    <row r="9" spans="2:8" x14ac:dyDescent="0.25">
      <c r="B9" s="14"/>
      <c r="C9" s="33"/>
      <c r="D9" s="34" t="s">
        <v>9</v>
      </c>
      <c r="E9" s="25">
        <f>SUM(E8:E8)</f>
        <v>3274.5</v>
      </c>
      <c r="F9" s="32"/>
      <c r="G9" s="32"/>
      <c r="H9" s="32"/>
    </row>
    <row r="10" spans="2:8" ht="15" customHeight="1" x14ac:dyDescent="0.25">
      <c r="B10" s="5"/>
      <c r="C10" s="7" t="s">
        <v>10</v>
      </c>
      <c r="D10" s="16">
        <v>0.15</v>
      </c>
      <c r="E10" s="24">
        <f>E9*D10</f>
        <v>491.17499999999995</v>
      </c>
      <c r="F10" s="32"/>
      <c r="G10" s="32"/>
      <c r="H10" s="32"/>
    </row>
    <row r="11" spans="2:8" ht="15" customHeight="1" x14ac:dyDescent="0.25">
      <c r="B11" s="5"/>
      <c r="C11" s="13"/>
      <c r="D11" s="17" t="s">
        <v>11</v>
      </c>
      <c r="E11" s="26">
        <f>E9+E10</f>
        <v>3765.6750000000002</v>
      </c>
      <c r="F11" s="32"/>
      <c r="G11" s="32"/>
      <c r="H11" s="32"/>
    </row>
    <row r="12" spans="2:8" ht="15.75" thickBot="1" x14ac:dyDescent="0.3">
      <c r="B12" s="8"/>
      <c r="C12" s="35" t="s">
        <v>12</v>
      </c>
      <c r="D12" s="36">
        <v>7.0000000000000007E-2</v>
      </c>
      <c r="E12" s="27">
        <f>E11*D12</f>
        <v>263.59725000000003</v>
      </c>
      <c r="F12" s="32"/>
      <c r="G12" s="32"/>
      <c r="H12" s="32"/>
    </row>
    <row r="13" spans="2:8" ht="15.75" thickBot="1" x14ac:dyDescent="0.3">
      <c r="B13" s="9"/>
      <c r="C13" s="37"/>
      <c r="D13" s="18" t="s">
        <v>13</v>
      </c>
      <c r="E13" s="28">
        <f>E11+E12</f>
        <v>4029.27225</v>
      </c>
      <c r="F13" s="32"/>
      <c r="G13" s="32"/>
      <c r="H13" s="32"/>
    </row>
    <row r="14" spans="2:8" x14ac:dyDescent="0.25">
      <c r="B14" s="10"/>
      <c r="C14" s="38" t="s">
        <v>14</v>
      </c>
      <c r="D14" s="39">
        <v>0.24</v>
      </c>
      <c r="E14" s="29">
        <f>D14*E13</f>
        <v>967.02533999999991</v>
      </c>
      <c r="F14" s="32"/>
      <c r="G14" s="32"/>
      <c r="H14" s="32"/>
    </row>
    <row r="15" spans="2:8" ht="15.75" thickBot="1" x14ac:dyDescent="0.3">
      <c r="B15" s="11"/>
      <c r="C15" s="40"/>
      <c r="D15" s="19" t="s">
        <v>15</v>
      </c>
      <c r="E15" s="30">
        <f>E13+E14</f>
        <v>4996.2975900000001</v>
      </c>
      <c r="F15" s="32"/>
      <c r="G15" s="32"/>
      <c r="H15" s="32"/>
    </row>
    <row r="17" spans="2:8" x14ac:dyDescent="0.25">
      <c r="B17" s="32"/>
      <c r="C17" s="32"/>
      <c r="D17" s="32"/>
      <c r="E17" s="23"/>
      <c r="F17" s="32"/>
      <c r="G17" s="32"/>
      <c r="H17" s="41"/>
    </row>
  </sheetData>
  <mergeCells count="2">
    <mergeCell ref="B4:E4"/>
    <mergeCell ref="C5:E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5F25KTUSNP4X-205032580-170598</_dlc_DocId>
    <_dlc_DocIdUrl xmlns="d65e48b5-f38d-431e-9b4f-47403bf4583f">
      <Url>https://rkas.sharepoint.com/Kliendisuhted/_layouts/15/DocIdRedir.aspx?ID=5F25KTUSNP4X-205032580-170598</Url>
      <Description>5F25KTUSNP4X-205032580-170598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2a624510028c3b1bf67f1e0c8c521b6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784d042d7074685365e19dcd168d2cb3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5C0997-8AA0-48EB-964E-C4DDC86DF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1DB35A-1E03-4A82-96C2-27F3FBC9737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EB4FCB1-C731-4AAD-B447-C7C6BAD8B3C7}">
  <ds:schemaRefs>
    <ds:schemaRef ds:uri="http://schemas.microsoft.com/office/2006/metadata/properties"/>
    <ds:schemaRef ds:uri="d65e48b5-f38d-431e-9b4f-47403bf4583f"/>
    <ds:schemaRef ds:uri="a4634551-c501-4e5e-ac96-dde1e0c9b252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AED9974A-5BAD-4401-88B8-59714F57B1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Tööde loetelu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Alar Pihl - RAM</cp:lastModifiedBy>
  <cp:revision/>
  <dcterms:created xsi:type="dcterms:W3CDTF">2016-11-01T06:43:12Z</dcterms:created>
  <dcterms:modified xsi:type="dcterms:W3CDTF">2025-11-19T08:55:36Z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_dlc_DocIdItemGuid">
    <vt:lpwstr>e0eae7a7-2a23-45ff-b4f7-97dd9362acd6</vt:lpwstr>
  </property>
  <property fmtid="{D5CDD505-2E9C-101B-9397-08002B2CF9AE}" pid="11" name="MSIP_Label_defa4170-0d19-0005-0004-bc88714345d2_Enabled">
    <vt:lpwstr>true</vt:lpwstr>
  </property>
  <property fmtid="{D5CDD505-2E9C-101B-9397-08002B2CF9AE}" pid="12" name="MSIP_Label_defa4170-0d19-0005-0004-bc88714345d2_SetDate">
    <vt:lpwstr>2025-11-19T08:55:30Z</vt:lpwstr>
  </property>
  <property fmtid="{D5CDD505-2E9C-101B-9397-08002B2CF9AE}" pid="13" name="MSIP_Label_defa4170-0d19-0005-0004-bc88714345d2_Method">
    <vt:lpwstr>Standard</vt:lpwstr>
  </property>
  <property fmtid="{D5CDD505-2E9C-101B-9397-08002B2CF9AE}" pid="14" name="MSIP_Label_defa4170-0d19-0005-0004-bc88714345d2_Name">
    <vt:lpwstr>defa4170-0d19-0005-0004-bc88714345d2</vt:lpwstr>
  </property>
  <property fmtid="{D5CDD505-2E9C-101B-9397-08002B2CF9AE}" pid="15" name="MSIP_Label_defa4170-0d19-0005-0004-bc88714345d2_SiteId">
    <vt:lpwstr>8fe098d2-428d-4bd4-9803-7195fe96f0e2</vt:lpwstr>
  </property>
  <property fmtid="{D5CDD505-2E9C-101B-9397-08002B2CF9AE}" pid="16" name="MSIP_Label_defa4170-0d19-0005-0004-bc88714345d2_ActionId">
    <vt:lpwstr>de5a33d5-0c9c-43c9-b261-cc5abf9617ff</vt:lpwstr>
  </property>
  <property fmtid="{D5CDD505-2E9C-101B-9397-08002B2CF9AE}" pid="17" name="MSIP_Label_defa4170-0d19-0005-0004-bc88714345d2_ContentBits">
    <vt:lpwstr>0</vt:lpwstr>
  </property>
  <property fmtid="{D5CDD505-2E9C-101B-9397-08002B2CF9AE}" pid="18" name="MSIP_Label_defa4170-0d19-0005-0004-bc88714345d2_Tag">
    <vt:lpwstr>10, 3, 0, 1</vt:lpwstr>
  </property>
</Properties>
</file>